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N HOA - XA HOI\PHONG TRÀO TD ĐKXD ĐSVH\Năm 2021\Quyết định\"/>
    </mc:Choice>
  </mc:AlternateContent>
  <bookViews>
    <workbookView xWindow="0" yWindow="0" windowWidth="20490" windowHeight="7755" activeTab="5"/>
  </bookViews>
  <sheets>
    <sheet name="Sheet1" sheetId="8" r:id="rId1"/>
    <sheet name="Biểu 1" sheetId="6" r:id="rId2"/>
    <sheet name="Biểu THKQ" sheetId="5" r:id="rId3"/>
    <sheet name="Biểu 3" sheetId="7" r:id="rId4"/>
    <sheet name="LVH, GĐVH" sheetId="3" r:id="rId5"/>
    <sheet name="VH cơ sở" sheetId="2" r:id="rId6"/>
  </sheets>
  <calcPr calcId="152511"/>
</workbook>
</file>

<file path=xl/calcChain.xml><?xml version="1.0" encoding="utf-8"?>
<calcChain xmlns="http://schemas.openxmlformats.org/spreadsheetml/2006/main">
  <c r="F10" i="5" l="1"/>
  <c r="C17" i="5" l="1"/>
  <c r="D17" i="5"/>
  <c r="E17" i="5"/>
  <c r="F11" i="5"/>
  <c r="F12" i="5"/>
  <c r="F13" i="5"/>
  <c r="F14" i="5"/>
  <c r="F15" i="5"/>
  <c r="F16" i="5"/>
  <c r="F17" i="5" l="1"/>
  <c r="D19" i="3" l="1"/>
  <c r="C19" i="3"/>
</calcChain>
</file>

<file path=xl/sharedStrings.xml><?xml version="1.0" encoding="utf-8"?>
<sst xmlns="http://schemas.openxmlformats.org/spreadsheetml/2006/main" count="163" uniqueCount="100">
  <si>
    <t>UBND XÃ THƯỢNG NUNG</t>
  </si>
  <si>
    <t>CỘNG HÒA XÃ HỘI CHỦ NGHĨA VIỆT NAM</t>
  </si>
  <si>
    <t>BAN CHỈ ĐẠO PHONG TRÀO</t>
  </si>
  <si>
    <t>Độc lập - Tự do - Hạnh phúc</t>
  </si>
  <si>
    <t xml:space="preserve"> “ TDĐKXDĐSVH</t>
  </si>
  <si>
    <t xml:space="preserve">BIỂU TỔNG HỢP SỐ LIỆU </t>
  </si>
  <si>
    <t>STT</t>
  </si>
  <si>
    <t>Đơn vị (xóm, thôn, làng)</t>
  </si>
  <si>
    <t>Tổng số hộ</t>
  </si>
  <si>
    <t>Ghi chú</t>
  </si>
  <si>
    <t>An Thành</t>
  </si>
  <si>
    <t>Trung Thành</t>
  </si>
  <si>
    <t>Lục Thành</t>
  </si>
  <si>
    <t>Tân Thành</t>
  </si>
  <si>
    <t>Lũng Cà</t>
  </si>
  <si>
    <t>Lũng Hoài</t>
  </si>
  <si>
    <t>Lũng Luông</t>
  </si>
  <si>
    <t>Tổng</t>
  </si>
  <si>
    <t>BIỂU TỔNG HỢP</t>
  </si>
  <si>
    <t>Mẫu biểu 06</t>
  </si>
  <si>
    <t>Đám cưới</t>
  </si>
  <si>
    <t>Đám tang</t>
  </si>
  <si>
    <t>Tổng số lễ hội tổ chức trong năm</t>
  </si>
  <si>
    <t>Các loại hình Câu lạc bộ</t>
  </si>
  <si>
    <t>Tổng số</t>
  </si>
  <si>
    <t>Số đám cưới được tổ chức theo nếp sống văn minh</t>
  </si>
  <si>
    <t>Số đám tang được tổ chức theo đúng quy định</t>
  </si>
  <si>
    <t>CLB văn hóa, văn nghệ</t>
  </si>
  <si>
    <t>CLB Thể dục thể thao</t>
  </si>
  <si>
    <t>CLB phòng chống bạo lực gia định/CLB gia đình phát triển bền vững</t>
  </si>
  <si>
    <t>CLB khác</t>
  </si>
  <si>
    <r>
      <t xml:space="preserve">Gia đình văn hóa </t>
    </r>
    <r>
      <rPr>
        <b/>
        <sz val="13"/>
        <color theme="1"/>
        <rFont val="Cambria"/>
        <family val="1"/>
        <charset val="163"/>
        <scheme val="major"/>
      </rPr>
      <t>(ĐVT: hộ)</t>
    </r>
  </si>
  <si>
    <t>Làng văn hóa</t>
  </si>
  <si>
    <t>có</t>
  </si>
  <si>
    <t>không</t>
  </si>
  <si>
    <t>x</t>
  </si>
  <si>
    <t xml:space="preserve"> “ TDĐKXDĐSVH"</t>
  </si>
  <si>
    <t>Xã</t>
  </si>
  <si>
    <t>Thượng Nung</t>
  </si>
  <si>
    <t>Tỷ lệ đạt/ tổng số hộ</t>
  </si>
  <si>
    <t>Số hộ đăng ký</t>
  </si>
  <si>
    <t>Tên xóm</t>
  </si>
  <si>
    <t>Mẫu biểu 02</t>
  </si>
  <si>
    <t>BIỂU TỔNG HỢP KẾT QUẢ</t>
  </si>
  <si>
    <t>TT</t>
  </si>
  <si>
    <t>Tên xã</t>
  </si>
  <si>
    <t>Làng, thôn, xóm, bản) văn hóa</t>
  </si>
  <si>
    <t>Tổ dân phố, Khu dân cư văn hóa</t>
  </si>
  <si>
    <t>Cơ quan, đơn vị đạt chuẩn văn hóa</t>
  </si>
  <si>
    <t>Doanh nghiệp đạt chuẩn văn hóa</t>
  </si>
  <si>
    <r>
      <t xml:space="preserve">Xã đạt chuẩn văn hóa NTM </t>
    </r>
    <r>
      <rPr>
        <b/>
        <sz val="10"/>
        <color theme="1"/>
        <rFont val="Times New Roman"/>
        <family val="1"/>
      </rPr>
      <t>(Đánh dấu X)</t>
    </r>
  </si>
  <si>
    <r>
      <t xml:space="preserve">Phường, thị trấn đạt chuẩn VMĐT </t>
    </r>
    <r>
      <rPr>
        <b/>
        <sz val="10"/>
        <color theme="1"/>
        <rFont val="Times New Roman"/>
        <family val="1"/>
      </rPr>
      <t>(Đánh dấu X)</t>
    </r>
  </si>
  <si>
    <t>Số đăng ký</t>
  </si>
  <si>
    <t>Số đạt</t>
  </si>
  <si>
    <t>Đăng ký đầu năm</t>
  </si>
  <si>
    <t>Đạt</t>
  </si>
  <si>
    <t>Gia đình văn hóa</t>
  </si>
  <si>
    <t>Thiết chế văn hóa, thể thao cấp xóm</t>
  </si>
  <si>
    <t>Trung tâm văn hóa - thể thao</t>
  </si>
  <si>
    <t>Nhà văn hóa, Hội trường đa năng</t>
  </si>
  <si>
    <t>Tổng số xóm</t>
  </si>
  <si>
    <t>Tổng số NVH xóm</t>
  </si>
  <si>
    <t>NVH xóm đạt chuẩn</t>
  </si>
  <si>
    <t>Số NVH xóm được xây mới</t>
  </si>
  <si>
    <t>Số NVH xóm được sửa chữa, cải tạo</t>
  </si>
  <si>
    <t>Tên xóm chưa có NVH</t>
  </si>
  <si>
    <t>Thiết chế văn hóa, thể thao cấp xã (Đánh dấu X)</t>
  </si>
  <si>
    <t>Mẫu biểu số 04</t>
  </si>
  <si>
    <t>Đăng ký xây dựng danh hiệu văn hóa năm 2021</t>
  </si>
  <si>
    <t>Đăng ký xây dựng các danh hiệu văn hóa năm 2021</t>
  </si>
  <si>
    <t>BIỂU THỐNG KÊ SỐ LIỆU THỰC HIỆN</t>
  </si>
  <si>
    <t>Công tác tập huấn của cấp huyện</t>
  </si>
  <si>
    <t>Công tác tuyên truyền</t>
  </si>
  <si>
    <t>kinh phí cấp cho BCĐ</t>
  </si>
  <si>
    <t>Phong trào TDTT</t>
  </si>
  <si>
    <t>Tổng số" người tốt, việc tốt được bình xét"</t>
  </si>
  <si>
    <t>Cấp huyện</t>
  </si>
  <si>
    <t>Cấp xã</t>
  </si>
  <si>
    <t>Số người tham gia luyện tập TDTT thường xuyên</t>
  </si>
  <si>
    <t>Tỷ lệ trên tổng số dân (%)</t>
  </si>
  <si>
    <t>Xây dựng quỹ "xóa đói giảm nghèo"</t>
  </si>
  <si>
    <t>xây dựng quỹ " đền ơn đáp nghĩa"</t>
  </si>
  <si>
    <t>xây dựng quỹ "nhân đạo từ thiện và hỗ trợ khó khăn"</t>
  </si>
  <si>
    <t>xây dựng thiết chế văn hóa cơ sở</t>
  </si>
  <si>
    <t>số lượng</t>
  </si>
  <si>
    <t>số học viên</t>
  </si>
  <si>
    <t>số cuộc tuyên truyền</t>
  </si>
  <si>
    <t>số người tham dự</t>
  </si>
  <si>
    <t>khen thưởng (tập thể)</t>
  </si>
  <si>
    <t>Công tác xã hội hóa ( Kinh phí nhân dân đóng góp) (Triệu đồng)</t>
  </si>
  <si>
    <r>
      <t xml:space="preserve">Danh hiệu </t>
    </r>
    <r>
      <rPr>
        <b/>
        <i/>
        <sz val="14"/>
        <color theme="1"/>
        <rFont val="Times New Roman"/>
        <family val="1"/>
      </rPr>
      <t>"Gia đình văn hóa"</t>
    </r>
    <r>
      <rPr>
        <b/>
        <sz val="14"/>
        <color theme="1"/>
        <rFont val="Times New Roman"/>
        <family val="1"/>
      </rPr>
      <t xml:space="preserve"> trong Phong trào </t>
    </r>
    <r>
      <rPr>
        <b/>
        <i/>
        <sz val="14"/>
        <color theme="1"/>
        <rFont val="Times New Roman"/>
        <family val="1"/>
      </rPr>
      <t>"TDĐKXDĐSVH"</t>
    </r>
    <r>
      <rPr>
        <b/>
        <sz val="14"/>
        <color theme="1"/>
        <rFont val="Times New Roman"/>
        <family val="1"/>
      </rPr>
      <t xml:space="preserve"> năm 2021</t>
    </r>
  </si>
  <si>
    <t>Phong trào " Toàn dân đoàn kết xây dựng đời sống văn hóa" năm 2021</t>
  </si>
  <si>
    <t>Kết quả bình xét các danh hiệu văn hóa trong Phong trào TDĐKXDĐSVH năm 2021</t>
  </si>
  <si>
    <t>Hệ thống thiết chế văn hóa, thể thao cấp xã, xóm năm 2021</t>
  </si>
  <si>
    <t>Số hộ đạt danh hiệu "GĐVH" năm 2021</t>
  </si>
  <si>
    <t>Hoạt động văn hóa cơ sở năm 2021</t>
  </si>
  <si>
    <t>(Kèm theo BC số 619/BC-BCĐ ngày 21/10/2021 của BCĐ phong trào TDĐKXDĐSVH xã Thượng Nung)</t>
  </si>
  <si>
    <t>Trung tâm học tập cộng đồng, Hội trường Nhà Văn hóa</t>
  </si>
  <si>
    <t>(Kèm theo BC số  619/BC-BCĐ ngày 21/10/2020 của BCĐ phong trào TDĐKXDĐSVH xã Thượng Nung)</t>
  </si>
  <si>
    <t>(Kèm theo BC số  619/BC-BCĐ ngày 21/10/2021 của BCĐ phong trào TDĐKXDĐSVH xã Thượng Nung)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</si>
</sst>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Times New Roman"/>
      <family val="2"/>
      <charset val="163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Cambria"/>
      <family val="1"/>
      <charset val="163"/>
      <scheme val="major"/>
    </font>
    <font>
      <sz val="14"/>
      <color theme="1"/>
      <name val="Cambria"/>
      <family val="2"/>
      <charset val="163"/>
      <scheme val="maj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Cambria"/>
      <family val="1"/>
      <charset val="163"/>
      <scheme val="major"/>
    </font>
    <font>
      <sz val="14"/>
      <name val="Times New Roman"/>
      <family val="1"/>
    </font>
    <font>
      <b/>
      <sz val="12"/>
      <color theme="1"/>
      <name val="Times New Roman"/>
      <family val="1"/>
    </font>
    <font>
      <i/>
      <sz val="13.5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7" fillId="0" borderId="2" xfId="0" applyFont="1" applyBorder="1"/>
    <xf numFmtId="0" fontId="4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/>
    <xf numFmtId="2" fontId="3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200025</xdr:rowOff>
    </xdr:from>
    <xdr:to>
      <xdr:col>3</xdr:col>
      <xdr:colOff>209550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561975" y="676275"/>
          <a:ext cx="1200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2</xdr:row>
      <xdr:rowOff>9525</xdr:rowOff>
    </xdr:from>
    <xdr:to>
      <xdr:col>13</xdr:col>
      <xdr:colOff>76200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5181600" y="48577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7</xdr:row>
      <xdr:rowOff>28575</xdr:rowOff>
    </xdr:from>
    <xdr:to>
      <xdr:col>11</xdr:col>
      <xdr:colOff>19050</xdr:colOff>
      <xdr:row>7</xdr:row>
      <xdr:rowOff>28575</xdr:rowOff>
    </xdr:to>
    <xdr:sp macro="" textlink="">
      <xdr:nvSpPr>
        <xdr:cNvPr id="4097" name="AutoShape 1"/>
        <xdr:cNvSpPr>
          <a:spLocks noChangeShapeType="1"/>
        </xdr:cNvSpPr>
      </xdr:nvSpPr>
      <xdr:spPr bwMode="auto">
        <a:xfrm>
          <a:off x="4305300" y="1552575"/>
          <a:ext cx="12477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66675</xdr:colOff>
      <xdr:row>1</xdr:row>
      <xdr:rowOff>19050</xdr:rowOff>
    </xdr:from>
    <xdr:to>
      <xdr:col>20</xdr:col>
      <xdr:colOff>419099</xdr:colOff>
      <xdr:row>2</xdr:row>
      <xdr:rowOff>95250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9029700" y="19050"/>
          <a:ext cx="819149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Biểu số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628650</xdr:colOff>
      <xdr:row>0</xdr:row>
      <xdr:rowOff>114300</xdr:rowOff>
    </xdr:from>
    <xdr:to>
      <xdr:col>10</xdr:col>
      <xdr:colOff>733425</xdr:colOff>
      <xdr:row>2</xdr:row>
      <xdr:rowOff>9525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124825" y="114300"/>
          <a:ext cx="9620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Biểu số 3</a:t>
          </a:r>
        </a:p>
      </xdr:txBody>
    </xdr:sp>
    <xdr:clientData/>
  </xdr:twoCellAnchor>
  <xdr:twoCellAnchor>
    <xdr:from>
      <xdr:col>4</xdr:col>
      <xdr:colOff>533400</xdr:colOff>
      <xdr:row>7</xdr:row>
      <xdr:rowOff>19050</xdr:rowOff>
    </xdr:from>
    <xdr:to>
      <xdr:col>5</xdr:col>
      <xdr:colOff>723900</xdr:colOff>
      <xdr:row>7</xdr:row>
      <xdr:rowOff>19050</xdr:rowOff>
    </xdr:to>
    <xdr:sp macro="" textlink="">
      <xdr:nvSpPr>
        <xdr:cNvPr id="5121" name="AutoShape 1"/>
        <xdr:cNvSpPr>
          <a:spLocks noChangeShapeType="1"/>
        </xdr:cNvSpPr>
      </xdr:nvSpPr>
      <xdr:spPr bwMode="auto">
        <a:xfrm>
          <a:off x="4019550" y="1514475"/>
          <a:ext cx="14382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</xdr:row>
      <xdr:rowOff>28576</xdr:rowOff>
    </xdr:from>
    <xdr:to>
      <xdr:col>3</xdr:col>
      <xdr:colOff>657225</xdr:colOff>
      <xdr:row>5</xdr:row>
      <xdr:rowOff>28577</xdr:rowOff>
    </xdr:to>
    <xdr:cxnSp macro="">
      <xdr:nvCxnSpPr>
        <xdr:cNvPr id="2" name="Straight Connector 1"/>
        <xdr:cNvCxnSpPr/>
      </xdr:nvCxnSpPr>
      <xdr:spPr>
        <a:xfrm flipV="1">
          <a:off x="2886075" y="1304926"/>
          <a:ext cx="10096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2</xdr:row>
      <xdr:rowOff>19050</xdr:rowOff>
    </xdr:from>
    <xdr:to>
      <xdr:col>5</xdr:col>
      <xdr:colOff>285750</xdr:colOff>
      <xdr:row>2</xdr:row>
      <xdr:rowOff>20638</xdr:rowOff>
    </xdr:to>
    <xdr:cxnSp macro="">
      <xdr:nvCxnSpPr>
        <xdr:cNvPr id="3" name="Straight Connector 2"/>
        <xdr:cNvCxnSpPr/>
      </xdr:nvCxnSpPr>
      <xdr:spPr>
        <a:xfrm>
          <a:off x="3648075" y="495300"/>
          <a:ext cx="16668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3</xdr:row>
      <xdr:rowOff>19050</xdr:rowOff>
    </xdr:from>
    <xdr:to>
      <xdr:col>1</xdr:col>
      <xdr:colOff>1076325</xdr:colOff>
      <xdr:row>3</xdr:row>
      <xdr:rowOff>19050</xdr:rowOff>
    </xdr:to>
    <xdr:cxnSp macro="">
      <xdr:nvCxnSpPr>
        <xdr:cNvPr id="4" name="Straight Connector 3"/>
        <xdr:cNvCxnSpPr/>
      </xdr:nvCxnSpPr>
      <xdr:spPr>
        <a:xfrm>
          <a:off x="857250" y="733425"/>
          <a:ext cx="7334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0</xdr:rowOff>
    </xdr:from>
    <xdr:to>
      <xdr:col>2</xdr:col>
      <xdr:colOff>1038225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1962150" y="619125"/>
          <a:ext cx="723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4" workbookViewId="0">
      <selection activeCell="A7" sqref="A7:Q7"/>
    </sheetView>
  </sheetViews>
  <sheetFormatPr defaultRowHeight="15.75" x14ac:dyDescent="0.25"/>
  <cols>
    <col min="1" max="1" width="5.875" customWidth="1"/>
    <col min="2" max="2" width="6.25" customWidth="1"/>
    <col min="3" max="3" width="8.25" customWidth="1"/>
    <col min="4" max="4" width="8.75" customWidth="1"/>
    <col min="5" max="5" width="7.375" customWidth="1"/>
    <col min="6" max="6" width="6.5" customWidth="1"/>
    <col min="7" max="7" width="7" customWidth="1"/>
    <col min="8" max="8" width="6.25" customWidth="1"/>
    <col min="9" max="10" width="6.75" customWidth="1"/>
    <col min="11" max="11" width="9.375" customWidth="1"/>
    <col min="12" max="12" width="6" customWidth="1"/>
    <col min="13" max="13" width="9.375" customWidth="1"/>
    <col min="14" max="14" width="8.5" customWidth="1"/>
    <col min="15" max="15" width="5.875" customWidth="1"/>
    <col min="16" max="16" width="11.875" customWidth="1"/>
    <col min="17" max="17" width="9.375" customWidth="1"/>
  </cols>
  <sheetData>
    <row r="1" spans="1:17" ht="18.75" x14ac:dyDescent="0.3">
      <c r="A1" s="45" t="s">
        <v>0</v>
      </c>
      <c r="B1" s="45"/>
      <c r="C1" s="45"/>
      <c r="D1" s="45"/>
      <c r="E1" s="16"/>
      <c r="G1" s="53" t="s">
        <v>1</v>
      </c>
      <c r="H1" s="54"/>
      <c r="I1" s="54"/>
      <c r="J1" s="54"/>
      <c r="K1" s="54"/>
      <c r="L1" s="54"/>
      <c r="M1" s="54"/>
      <c r="N1" s="54"/>
      <c r="O1" s="54"/>
      <c r="P1" s="54"/>
    </row>
    <row r="2" spans="1:17" ht="18.75" x14ac:dyDescent="0.3">
      <c r="A2" s="46" t="s">
        <v>2</v>
      </c>
      <c r="B2" s="46"/>
      <c r="C2" s="46"/>
      <c r="D2" s="46"/>
      <c r="E2" s="14"/>
      <c r="G2" s="53" t="s">
        <v>3</v>
      </c>
      <c r="H2" s="53"/>
      <c r="I2" s="53"/>
      <c r="J2" s="53"/>
      <c r="K2" s="53"/>
      <c r="L2" s="53"/>
      <c r="M2" s="53"/>
      <c r="N2" s="53"/>
      <c r="O2" s="53"/>
      <c r="P2" s="53"/>
    </row>
    <row r="3" spans="1:17" ht="16.5" x14ac:dyDescent="0.25">
      <c r="A3" s="47" t="s">
        <v>36</v>
      </c>
      <c r="B3" s="47"/>
      <c r="C3" s="47"/>
      <c r="D3" s="47"/>
    </row>
    <row r="4" spans="1:17" ht="16.5" x14ac:dyDescent="0.25">
      <c r="A4" s="41"/>
      <c r="B4" s="41"/>
      <c r="C4" s="41"/>
      <c r="D4" s="41"/>
    </row>
    <row r="5" spans="1:17" ht="18.75" x14ac:dyDescent="0.3">
      <c r="D5" s="53" t="s">
        <v>70</v>
      </c>
      <c r="E5" s="53"/>
      <c r="F5" s="53"/>
      <c r="G5" s="53"/>
      <c r="H5" s="53"/>
      <c r="I5" s="53"/>
      <c r="J5" s="53"/>
      <c r="K5" s="53"/>
      <c r="L5" s="53"/>
      <c r="M5" s="53"/>
    </row>
    <row r="6" spans="1:17" ht="18.75" x14ac:dyDescent="0.3">
      <c r="C6" s="53" t="s">
        <v>91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7" ht="18.75" customHeight="1" x14ac:dyDescent="0.3">
      <c r="A7" s="44" t="s">
        <v>96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9" spans="1:17" ht="57" customHeight="1" x14ac:dyDescent="0.25">
      <c r="A9" s="56" t="s">
        <v>71</v>
      </c>
      <c r="B9" s="57"/>
      <c r="C9" s="50" t="s">
        <v>72</v>
      </c>
      <c r="D9" s="55"/>
      <c r="E9" s="55"/>
      <c r="F9" s="51"/>
      <c r="G9" s="60" t="s">
        <v>88</v>
      </c>
      <c r="H9" s="61"/>
      <c r="I9" s="50" t="s">
        <v>73</v>
      </c>
      <c r="J9" s="51"/>
      <c r="K9" s="50" t="s">
        <v>74</v>
      </c>
      <c r="L9" s="51"/>
      <c r="M9" s="48" t="s">
        <v>75</v>
      </c>
      <c r="N9" s="50" t="s">
        <v>89</v>
      </c>
      <c r="O9" s="55"/>
      <c r="P9" s="55"/>
      <c r="Q9" s="51"/>
    </row>
    <row r="10" spans="1:17" ht="81" customHeight="1" x14ac:dyDescent="0.25">
      <c r="A10" s="58"/>
      <c r="B10" s="59"/>
      <c r="C10" s="50" t="s">
        <v>76</v>
      </c>
      <c r="D10" s="51"/>
      <c r="E10" s="50" t="s">
        <v>77</v>
      </c>
      <c r="F10" s="51"/>
      <c r="G10" s="48" t="s">
        <v>77</v>
      </c>
      <c r="H10" s="48" t="s">
        <v>76</v>
      </c>
      <c r="I10" s="48" t="s">
        <v>77</v>
      </c>
      <c r="J10" s="48" t="s">
        <v>76</v>
      </c>
      <c r="K10" s="48" t="s">
        <v>78</v>
      </c>
      <c r="L10" s="48" t="s">
        <v>79</v>
      </c>
      <c r="M10" s="52"/>
      <c r="N10" s="48" t="s">
        <v>80</v>
      </c>
      <c r="O10" s="48" t="s">
        <v>81</v>
      </c>
      <c r="P10" s="48" t="s">
        <v>82</v>
      </c>
      <c r="Q10" s="48" t="s">
        <v>83</v>
      </c>
    </row>
    <row r="11" spans="1:17" ht="63" x14ac:dyDescent="0.25">
      <c r="A11" s="40" t="s">
        <v>84</v>
      </c>
      <c r="B11" s="40" t="s">
        <v>85</v>
      </c>
      <c r="C11" s="40" t="s">
        <v>86</v>
      </c>
      <c r="D11" s="40" t="s">
        <v>87</v>
      </c>
      <c r="E11" s="40" t="s">
        <v>86</v>
      </c>
      <c r="F11" s="40" t="s">
        <v>87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58.5" customHeight="1" x14ac:dyDescent="0.25">
      <c r="A12" s="42"/>
      <c r="B12" s="42"/>
      <c r="C12" s="42"/>
      <c r="D12" s="42"/>
      <c r="E12" s="42">
        <v>7</v>
      </c>
      <c r="F12" s="42">
        <v>500</v>
      </c>
      <c r="G12" s="42">
        <v>0</v>
      </c>
      <c r="H12" s="42"/>
      <c r="I12" s="42">
        <v>7</v>
      </c>
      <c r="J12" s="42"/>
      <c r="K12" s="42">
        <v>855</v>
      </c>
      <c r="L12" s="42">
        <v>32.14</v>
      </c>
      <c r="M12" s="42">
        <v>23</v>
      </c>
      <c r="N12" s="43">
        <v>4</v>
      </c>
      <c r="O12" s="42">
        <v>3</v>
      </c>
      <c r="P12" s="42">
        <v>3</v>
      </c>
      <c r="Q12" s="42"/>
    </row>
    <row r="14" spans="1:17" ht="18.75" x14ac:dyDescent="0.3">
      <c r="B14" s="53"/>
      <c r="C14" s="53"/>
      <c r="D14" s="53"/>
      <c r="E14" s="53"/>
      <c r="K14" s="53"/>
      <c r="L14" s="53"/>
      <c r="M14" s="53"/>
      <c r="N14" s="53"/>
      <c r="O14" s="53"/>
      <c r="P14" s="53"/>
    </row>
    <row r="20" spans="2:5" ht="18.75" x14ac:dyDescent="0.3">
      <c r="B20" s="53"/>
      <c r="C20" s="53"/>
      <c r="D20" s="53"/>
      <c r="E20" s="53"/>
    </row>
  </sheetData>
  <mergeCells count="30">
    <mergeCell ref="B14:E14"/>
    <mergeCell ref="K14:P14"/>
    <mergeCell ref="B20:E20"/>
    <mergeCell ref="N9:Q9"/>
    <mergeCell ref="C10:D10"/>
    <mergeCell ref="E10:F10"/>
    <mergeCell ref="G10:G11"/>
    <mergeCell ref="H10:H11"/>
    <mergeCell ref="I10:I11"/>
    <mergeCell ref="J10:J11"/>
    <mergeCell ref="K10:K11"/>
    <mergeCell ref="L10:L11"/>
    <mergeCell ref="N10:N11"/>
    <mergeCell ref="A9:B10"/>
    <mergeCell ref="C9:F9"/>
    <mergeCell ref="G9:H9"/>
    <mergeCell ref="A7:Q7"/>
    <mergeCell ref="A1:D1"/>
    <mergeCell ref="A2:D2"/>
    <mergeCell ref="A3:D3"/>
    <mergeCell ref="O10:O11"/>
    <mergeCell ref="P10:P11"/>
    <mergeCell ref="Q10:Q11"/>
    <mergeCell ref="I9:J9"/>
    <mergeCell ref="K9:L9"/>
    <mergeCell ref="M9:M11"/>
    <mergeCell ref="G1:P1"/>
    <mergeCell ref="G2:P2"/>
    <mergeCell ref="D5:M5"/>
    <mergeCell ref="C6:N6"/>
  </mergeCells>
  <pageMargins left="0.38" right="0.38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D12" sqref="D12"/>
    </sheetView>
  </sheetViews>
  <sheetFormatPr defaultRowHeight="15.75" x14ac:dyDescent="0.25"/>
  <cols>
    <col min="1" max="1" width="5" customWidth="1"/>
    <col min="2" max="2" width="14" customWidth="1"/>
    <col min="3" max="8" width="6.125" customWidth="1"/>
    <col min="9" max="19" width="5.625" customWidth="1"/>
    <col min="20" max="21" width="6.125" customWidth="1"/>
  </cols>
  <sheetData>
    <row r="1" spans="1:21" ht="16.5" x14ac:dyDescent="0.25">
      <c r="A1" s="45" t="s">
        <v>0</v>
      </c>
      <c r="B1" s="45"/>
      <c r="C1" s="45"/>
      <c r="D1" s="45"/>
    </row>
    <row r="2" spans="1:21" ht="16.5" x14ac:dyDescent="0.25">
      <c r="A2" s="46" t="s">
        <v>2</v>
      </c>
      <c r="B2" s="46"/>
      <c r="C2" s="46"/>
      <c r="D2" s="46"/>
    </row>
    <row r="3" spans="1:21" ht="16.5" x14ac:dyDescent="0.25">
      <c r="A3" s="47" t="s">
        <v>36</v>
      </c>
      <c r="B3" s="47"/>
      <c r="C3" s="47"/>
      <c r="D3" s="47"/>
    </row>
    <row r="5" spans="1:21" ht="18.75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8.75" x14ac:dyDescent="0.25">
      <c r="A6" s="65" t="s">
        <v>92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17.25" x14ac:dyDescent="0.25">
      <c r="A7" s="62" t="s">
        <v>96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x14ac:dyDescent="0.25">
      <c r="A8" s="34"/>
    </row>
    <row r="10" spans="1:21" ht="77.25" customHeight="1" x14ac:dyDescent="0.25">
      <c r="A10" s="63" t="s">
        <v>44</v>
      </c>
      <c r="B10" s="63" t="s">
        <v>45</v>
      </c>
      <c r="C10" s="63" t="s">
        <v>56</v>
      </c>
      <c r="D10" s="63"/>
      <c r="E10" s="63"/>
      <c r="F10" s="63" t="s">
        <v>46</v>
      </c>
      <c r="G10" s="63"/>
      <c r="H10" s="63"/>
      <c r="I10" s="63" t="s">
        <v>47</v>
      </c>
      <c r="J10" s="63"/>
      <c r="K10" s="63"/>
      <c r="L10" s="63" t="s">
        <v>48</v>
      </c>
      <c r="M10" s="63"/>
      <c r="N10" s="63"/>
      <c r="O10" s="63" t="s">
        <v>49</v>
      </c>
      <c r="P10" s="63"/>
      <c r="Q10" s="63"/>
      <c r="R10" s="63" t="s">
        <v>50</v>
      </c>
      <c r="S10" s="63"/>
      <c r="T10" s="63" t="s">
        <v>51</v>
      </c>
      <c r="U10" s="63"/>
    </row>
    <row r="11" spans="1:21" ht="68.25" customHeight="1" x14ac:dyDescent="0.25">
      <c r="A11" s="63"/>
      <c r="B11" s="63"/>
      <c r="C11" s="37" t="s">
        <v>24</v>
      </c>
      <c r="D11" s="37" t="s">
        <v>52</v>
      </c>
      <c r="E11" s="37" t="s">
        <v>53</v>
      </c>
      <c r="F11" s="37" t="s">
        <v>24</v>
      </c>
      <c r="G11" s="37" t="s">
        <v>52</v>
      </c>
      <c r="H11" s="37" t="s">
        <v>53</v>
      </c>
      <c r="I11" s="37" t="s">
        <v>24</v>
      </c>
      <c r="J11" s="37" t="s">
        <v>52</v>
      </c>
      <c r="K11" s="37" t="s">
        <v>53</v>
      </c>
      <c r="L11" s="37" t="s">
        <v>24</v>
      </c>
      <c r="M11" s="37" t="s">
        <v>52</v>
      </c>
      <c r="N11" s="37" t="s">
        <v>53</v>
      </c>
      <c r="O11" s="37" t="s">
        <v>24</v>
      </c>
      <c r="P11" s="37" t="s">
        <v>52</v>
      </c>
      <c r="Q11" s="37" t="s">
        <v>53</v>
      </c>
      <c r="R11" s="37" t="s">
        <v>54</v>
      </c>
      <c r="S11" s="37" t="s">
        <v>55</v>
      </c>
      <c r="T11" s="37" t="s">
        <v>54</v>
      </c>
      <c r="U11" s="37" t="s">
        <v>55</v>
      </c>
    </row>
    <row r="12" spans="1:21" ht="53.25" customHeight="1" x14ac:dyDescent="0.25">
      <c r="A12" s="38">
        <v>1</v>
      </c>
      <c r="B12" s="39" t="s">
        <v>38</v>
      </c>
      <c r="C12" s="39">
        <v>516</v>
      </c>
      <c r="D12" s="39">
        <v>489</v>
      </c>
      <c r="E12" s="39">
        <v>421</v>
      </c>
      <c r="F12" s="39">
        <v>7</v>
      </c>
      <c r="G12" s="39">
        <v>7</v>
      </c>
      <c r="H12" s="39">
        <v>7</v>
      </c>
      <c r="I12" s="39"/>
      <c r="J12" s="39"/>
      <c r="K12" s="39"/>
      <c r="L12" s="39">
        <v>6</v>
      </c>
      <c r="M12" s="39">
        <v>6</v>
      </c>
      <c r="N12" s="39"/>
      <c r="O12" s="39"/>
      <c r="P12" s="39"/>
      <c r="Q12" s="39"/>
      <c r="R12" s="39"/>
      <c r="S12" s="39"/>
      <c r="T12" s="39"/>
      <c r="U12" s="39"/>
    </row>
    <row r="13" spans="1:21" x14ac:dyDescent="0.25">
      <c r="A13" s="35"/>
    </row>
  </sheetData>
  <mergeCells count="15">
    <mergeCell ref="A1:D1"/>
    <mergeCell ref="A2:D2"/>
    <mergeCell ref="A3:D3"/>
    <mergeCell ref="A5:U5"/>
    <mergeCell ref="A6:U6"/>
    <mergeCell ref="A7:U7"/>
    <mergeCell ref="A10:A11"/>
    <mergeCell ref="B10:B11"/>
    <mergeCell ref="C10:E10"/>
    <mergeCell ref="F10:H10"/>
    <mergeCell ref="L10:N10"/>
    <mergeCell ref="O10:Q10"/>
    <mergeCell ref="R10:S10"/>
    <mergeCell ref="T10:U10"/>
    <mergeCell ref="I10:K10"/>
  </mergeCells>
  <pageMargins left="0.41" right="0.22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18" sqref="I18"/>
    </sheetView>
  </sheetViews>
  <sheetFormatPr defaultRowHeight="15.75" x14ac:dyDescent="0.25"/>
  <cols>
    <col min="1" max="1" width="5.5" style="19" customWidth="1"/>
    <col min="2" max="2" width="16.875" style="19" customWidth="1"/>
    <col min="3" max="3" width="11" style="19" customWidth="1"/>
    <col min="4" max="4" width="12" style="19" customWidth="1"/>
    <col min="5" max="5" width="19.875" style="19" customWidth="1"/>
    <col min="6" max="6" width="15.625" style="19" customWidth="1"/>
    <col min="7" max="16384" width="9" style="19"/>
  </cols>
  <sheetData>
    <row r="1" spans="1:6" ht="18.75" x14ac:dyDescent="0.3">
      <c r="A1" s="45" t="s">
        <v>0</v>
      </c>
      <c r="B1" s="45"/>
      <c r="C1" s="45"/>
      <c r="D1" s="20"/>
      <c r="E1" s="20"/>
      <c r="F1" s="27" t="s">
        <v>42</v>
      </c>
    </row>
    <row r="2" spans="1:6" ht="16.5" x14ac:dyDescent="0.25">
      <c r="A2" s="46" t="s">
        <v>2</v>
      </c>
      <c r="B2" s="46"/>
      <c r="C2" s="46"/>
      <c r="D2" s="20"/>
      <c r="E2" s="20"/>
      <c r="F2" s="20"/>
    </row>
    <row r="3" spans="1:6" ht="18.75" x14ac:dyDescent="0.3">
      <c r="A3" s="47" t="s">
        <v>36</v>
      </c>
      <c r="B3" s="47"/>
      <c r="C3" s="47"/>
      <c r="D3" s="30"/>
      <c r="E3" s="30"/>
      <c r="F3" s="1"/>
    </row>
    <row r="4" spans="1:6" ht="18.75" x14ac:dyDescent="0.3">
      <c r="A4" s="28"/>
      <c r="B4" s="28"/>
      <c r="C4" s="28"/>
      <c r="D4" s="30"/>
      <c r="E4" s="30"/>
      <c r="F4" s="1"/>
    </row>
    <row r="5" spans="1:6" ht="18.75" x14ac:dyDescent="0.3">
      <c r="A5" s="53" t="s">
        <v>43</v>
      </c>
      <c r="B5" s="53"/>
      <c r="C5" s="53"/>
      <c r="D5" s="53"/>
      <c r="E5" s="53"/>
      <c r="F5" s="53"/>
    </row>
    <row r="6" spans="1:6" ht="19.5" x14ac:dyDescent="0.35">
      <c r="A6" s="14" t="s">
        <v>90</v>
      </c>
      <c r="B6" s="14"/>
      <c r="C6" s="14"/>
      <c r="D6" s="14"/>
      <c r="E6" s="14"/>
      <c r="F6" s="14"/>
    </row>
    <row r="7" spans="1:6" ht="32.25" customHeight="1" x14ac:dyDescent="0.25">
      <c r="A7" s="66" t="s">
        <v>96</v>
      </c>
      <c r="B7" s="66"/>
      <c r="C7" s="66"/>
      <c r="D7" s="66"/>
      <c r="E7" s="66"/>
      <c r="F7" s="66"/>
    </row>
    <row r="8" spans="1:6" ht="18.75" x14ac:dyDescent="0.3">
      <c r="A8" s="1"/>
      <c r="B8" s="1"/>
      <c r="C8" s="1"/>
      <c r="D8" s="1"/>
      <c r="E8" s="1"/>
    </row>
    <row r="9" spans="1:6" ht="51.75" customHeight="1" x14ac:dyDescent="0.25">
      <c r="A9" s="29" t="s">
        <v>6</v>
      </c>
      <c r="B9" s="29" t="s">
        <v>41</v>
      </c>
      <c r="C9" s="29" t="s">
        <v>8</v>
      </c>
      <c r="D9" s="29" t="s">
        <v>40</v>
      </c>
      <c r="E9" s="29" t="s">
        <v>94</v>
      </c>
      <c r="F9" s="29" t="s">
        <v>39</v>
      </c>
    </row>
    <row r="10" spans="1:6" ht="28.5" customHeight="1" x14ac:dyDescent="0.3">
      <c r="A10" s="7">
        <v>1</v>
      </c>
      <c r="B10" s="8" t="s">
        <v>10</v>
      </c>
      <c r="C10" s="7">
        <v>82</v>
      </c>
      <c r="D10" s="7">
        <v>75</v>
      </c>
      <c r="E10" s="7">
        <v>70</v>
      </c>
      <c r="F10" s="31">
        <f>(E10*100)/C10</f>
        <v>85.365853658536579</v>
      </c>
    </row>
    <row r="11" spans="1:6" ht="28.5" customHeight="1" x14ac:dyDescent="0.3">
      <c r="A11" s="7">
        <v>2</v>
      </c>
      <c r="B11" s="8" t="s">
        <v>11</v>
      </c>
      <c r="C11" s="7">
        <v>107</v>
      </c>
      <c r="D11" s="7">
        <v>107</v>
      </c>
      <c r="E11" s="7">
        <v>95</v>
      </c>
      <c r="F11" s="31">
        <f t="shared" ref="F10:F17" si="0">(E11*100)/C11</f>
        <v>88.785046728971963</v>
      </c>
    </row>
    <row r="12" spans="1:6" ht="28.5" customHeight="1" x14ac:dyDescent="0.3">
      <c r="A12" s="7">
        <v>3</v>
      </c>
      <c r="B12" s="8" t="s">
        <v>12</v>
      </c>
      <c r="C12" s="7">
        <v>64</v>
      </c>
      <c r="D12" s="7">
        <v>58</v>
      </c>
      <c r="E12" s="7">
        <v>53</v>
      </c>
      <c r="F12" s="31">
        <f t="shared" si="0"/>
        <v>82.8125</v>
      </c>
    </row>
    <row r="13" spans="1:6" ht="28.5" customHeight="1" x14ac:dyDescent="0.3">
      <c r="A13" s="7">
        <v>4</v>
      </c>
      <c r="B13" s="8" t="s">
        <v>13</v>
      </c>
      <c r="C13" s="7">
        <v>62</v>
      </c>
      <c r="D13" s="7">
        <v>53</v>
      </c>
      <c r="E13" s="7">
        <v>46</v>
      </c>
      <c r="F13" s="31">
        <f t="shared" si="0"/>
        <v>74.193548387096769</v>
      </c>
    </row>
    <row r="14" spans="1:6" ht="28.5" customHeight="1" x14ac:dyDescent="0.3">
      <c r="A14" s="7">
        <v>5</v>
      </c>
      <c r="B14" s="8" t="s">
        <v>14</v>
      </c>
      <c r="C14" s="7">
        <v>42</v>
      </c>
      <c r="D14" s="7">
        <v>42</v>
      </c>
      <c r="E14" s="7">
        <v>42</v>
      </c>
      <c r="F14" s="31">
        <f t="shared" si="0"/>
        <v>100</v>
      </c>
    </row>
    <row r="15" spans="1:6" ht="28.5" customHeight="1" x14ac:dyDescent="0.3">
      <c r="A15" s="7">
        <v>6</v>
      </c>
      <c r="B15" s="8" t="s">
        <v>15</v>
      </c>
      <c r="C15" s="7">
        <v>43</v>
      </c>
      <c r="D15" s="7">
        <v>43</v>
      </c>
      <c r="E15" s="7">
        <v>43</v>
      </c>
      <c r="F15" s="31">
        <f t="shared" si="0"/>
        <v>100</v>
      </c>
    </row>
    <row r="16" spans="1:6" ht="28.5" customHeight="1" x14ac:dyDescent="0.3">
      <c r="A16" s="7">
        <v>7</v>
      </c>
      <c r="B16" s="8" t="s">
        <v>16</v>
      </c>
      <c r="C16" s="7">
        <v>116</v>
      </c>
      <c r="D16" s="7">
        <v>111</v>
      </c>
      <c r="E16" s="7">
        <v>77</v>
      </c>
      <c r="F16" s="31">
        <f t="shared" si="0"/>
        <v>66.379310344827587</v>
      </c>
    </row>
    <row r="17" spans="1:6" ht="28.5" customHeight="1" x14ac:dyDescent="0.3">
      <c r="A17" s="8"/>
      <c r="B17" s="10" t="s">
        <v>17</v>
      </c>
      <c r="C17" s="10">
        <f t="shared" ref="C17:D17" si="1">SUM(C10:C16)</f>
        <v>516</v>
      </c>
      <c r="D17" s="10">
        <f t="shared" si="1"/>
        <v>489</v>
      </c>
      <c r="E17" s="10">
        <f>SUM(E10:E16)</f>
        <v>426</v>
      </c>
      <c r="F17" s="32">
        <f t="shared" si="0"/>
        <v>82.558139534883722</v>
      </c>
    </row>
    <row r="18" spans="1:6" ht="18.75" x14ac:dyDescent="0.3">
      <c r="A18" s="1"/>
      <c r="B18" s="1"/>
      <c r="C18" s="1"/>
      <c r="D18" s="1"/>
      <c r="E18" s="1"/>
      <c r="F18" s="1"/>
    </row>
  </sheetData>
  <mergeCells count="5">
    <mergeCell ref="A5:F5"/>
    <mergeCell ref="A7:F7"/>
    <mergeCell ref="A1:C1"/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4" workbookViewId="0">
      <selection activeCell="A7" sqref="A7:K7"/>
    </sheetView>
  </sheetViews>
  <sheetFormatPr defaultRowHeight="15.75" x14ac:dyDescent="0.25"/>
  <cols>
    <col min="1" max="1" width="6.875" customWidth="1"/>
    <col min="2" max="2" width="13.875" customWidth="1"/>
    <col min="3" max="4" width="12.5" customWidth="1"/>
    <col min="5" max="5" width="16.375" customWidth="1"/>
    <col min="6" max="11" width="10.625" customWidth="1"/>
  </cols>
  <sheetData>
    <row r="1" spans="1:11" ht="16.5" x14ac:dyDescent="0.25">
      <c r="A1" s="45" t="s">
        <v>0</v>
      </c>
      <c r="B1" s="45"/>
      <c r="C1" s="45"/>
      <c r="D1" s="45"/>
    </row>
    <row r="2" spans="1:11" ht="16.5" x14ac:dyDescent="0.25">
      <c r="A2" s="46" t="s">
        <v>2</v>
      </c>
      <c r="B2" s="46"/>
      <c r="C2" s="46"/>
      <c r="D2" s="46"/>
    </row>
    <row r="3" spans="1:11" ht="16.5" x14ac:dyDescent="0.25">
      <c r="A3" s="47" t="s">
        <v>36</v>
      </c>
      <c r="B3" s="47"/>
      <c r="C3" s="47"/>
      <c r="D3" s="47"/>
    </row>
    <row r="5" spans="1:11" ht="18.75" x14ac:dyDescent="0.25">
      <c r="A5" s="65" t="s">
        <v>18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8.75" x14ac:dyDescent="0.25">
      <c r="A6" s="65" t="s">
        <v>93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7.25" x14ac:dyDescent="0.25">
      <c r="A7" s="62" t="s">
        <v>96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5">
      <c r="A8" s="34"/>
    </row>
    <row r="10" spans="1:11" ht="31.5" customHeight="1" x14ac:dyDescent="0.25">
      <c r="A10" s="63" t="s">
        <v>44</v>
      </c>
      <c r="B10" s="63" t="s">
        <v>45</v>
      </c>
      <c r="C10" s="56" t="s">
        <v>66</v>
      </c>
      <c r="D10" s="67"/>
      <c r="E10" s="57"/>
      <c r="F10" s="63" t="s">
        <v>57</v>
      </c>
      <c r="G10" s="63"/>
      <c r="H10" s="63"/>
      <c r="I10" s="63"/>
      <c r="J10" s="63"/>
      <c r="K10" s="63"/>
    </row>
    <row r="11" spans="1:11" x14ac:dyDescent="0.25">
      <c r="A11" s="63"/>
      <c r="B11" s="63"/>
      <c r="C11" s="58"/>
      <c r="D11" s="68"/>
      <c r="E11" s="59"/>
      <c r="F11" s="63"/>
      <c r="G11" s="63"/>
      <c r="H11" s="63"/>
      <c r="I11" s="63"/>
      <c r="J11" s="63"/>
      <c r="K11" s="63"/>
    </row>
    <row r="12" spans="1:11" ht="63" x14ac:dyDescent="0.25">
      <c r="A12" s="63"/>
      <c r="B12" s="63"/>
      <c r="C12" s="36" t="s">
        <v>58</v>
      </c>
      <c r="D12" s="36" t="s">
        <v>59</v>
      </c>
      <c r="E12" s="36" t="s">
        <v>97</v>
      </c>
      <c r="F12" s="36" t="s">
        <v>60</v>
      </c>
      <c r="G12" s="36" t="s">
        <v>61</v>
      </c>
      <c r="H12" s="36" t="s">
        <v>62</v>
      </c>
      <c r="I12" s="36" t="s">
        <v>63</v>
      </c>
      <c r="J12" s="36" t="s">
        <v>64</v>
      </c>
      <c r="K12" s="36" t="s">
        <v>65</v>
      </c>
    </row>
    <row r="13" spans="1:11" ht="48" customHeight="1" x14ac:dyDescent="0.25">
      <c r="A13" s="39">
        <v>1</v>
      </c>
      <c r="B13" s="39" t="s">
        <v>38</v>
      </c>
      <c r="C13" s="39">
        <v>0</v>
      </c>
      <c r="D13" s="39">
        <v>1</v>
      </c>
      <c r="E13" s="39">
        <v>1</v>
      </c>
      <c r="F13" s="39">
        <v>7</v>
      </c>
      <c r="G13" s="39">
        <v>7</v>
      </c>
      <c r="H13" s="39">
        <v>7</v>
      </c>
      <c r="I13" s="39">
        <v>7</v>
      </c>
      <c r="J13" s="39"/>
      <c r="K13" s="39"/>
    </row>
  </sheetData>
  <mergeCells count="10">
    <mergeCell ref="A5:K5"/>
    <mergeCell ref="A7:K7"/>
    <mergeCell ref="A1:D1"/>
    <mergeCell ref="A2:D2"/>
    <mergeCell ref="A3:D3"/>
    <mergeCell ref="A10:A12"/>
    <mergeCell ref="B10:B12"/>
    <mergeCell ref="F10:K11"/>
    <mergeCell ref="C10:E11"/>
    <mergeCell ref="A6:K6"/>
  </mergeCells>
  <pageMargins left="0.51" right="0.43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7" workbookViewId="0">
      <selection activeCell="A6" sqref="A6:G6"/>
    </sheetView>
  </sheetViews>
  <sheetFormatPr defaultRowHeight="18" x14ac:dyDescent="0.25"/>
  <cols>
    <col min="1" max="1" width="6.75" style="5" customWidth="1"/>
    <col min="2" max="2" width="24.625" style="5" customWidth="1"/>
    <col min="3" max="3" width="9.75" style="5" customWidth="1"/>
    <col min="4" max="4" width="13.25" style="5" customWidth="1"/>
    <col min="5" max="5" width="10.25" style="5" customWidth="1"/>
    <col min="6" max="6" width="10.75" style="5" customWidth="1"/>
    <col min="7" max="7" width="8.125" style="5" customWidth="1"/>
    <col min="8" max="16384" width="9" style="5"/>
  </cols>
  <sheetData>
    <row r="1" spans="1:13" s="1" customFormat="1" ht="18.75" x14ac:dyDescent="0.3">
      <c r="A1" s="45" t="s">
        <v>0</v>
      </c>
      <c r="B1" s="45"/>
      <c r="C1" s="47" t="s">
        <v>1</v>
      </c>
      <c r="D1" s="47"/>
      <c r="E1" s="47"/>
      <c r="F1" s="47"/>
      <c r="G1" s="47"/>
    </row>
    <row r="2" spans="1:13" s="1" customFormat="1" ht="18.75" x14ac:dyDescent="0.3">
      <c r="A2" s="46" t="s">
        <v>2</v>
      </c>
      <c r="B2" s="46"/>
      <c r="C2" s="47" t="s">
        <v>3</v>
      </c>
      <c r="D2" s="47"/>
      <c r="E2" s="47"/>
      <c r="F2" s="47"/>
      <c r="G2" s="47"/>
    </row>
    <row r="3" spans="1:13" s="1" customFormat="1" ht="18.75" x14ac:dyDescent="0.3">
      <c r="A3" s="47" t="s">
        <v>4</v>
      </c>
      <c r="B3" s="47"/>
      <c r="C3" s="2"/>
      <c r="D3" s="2"/>
      <c r="E3" s="2"/>
      <c r="F3" s="2"/>
      <c r="G3" s="2"/>
    </row>
    <row r="4" spans="1:13" s="1" customFormat="1" ht="25.5" customHeight="1" x14ac:dyDescent="0.3">
      <c r="A4" s="53" t="s">
        <v>5</v>
      </c>
      <c r="B4" s="53"/>
      <c r="C4" s="53"/>
      <c r="D4" s="53"/>
      <c r="E4" s="53"/>
      <c r="F4" s="53"/>
      <c r="G4" s="53"/>
    </row>
    <row r="5" spans="1:13" s="1" customFormat="1" ht="18.75" x14ac:dyDescent="0.3">
      <c r="A5" s="53" t="s">
        <v>69</v>
      </c>
      <c r="B5" s="53"/>
      <c r="C5" s="53"/>
      <c r="D5" s="53"/>
      <c r="E5" s="53"/>
      <c r="F5" s="53"/>
      <c r="G5" s="53"/>
    </row>
    <row r="6" spans="1:13" s="1" customFormat="1" ht="38.25" customHeight="1" x14ac:dyDescent="0.3">
      <c r="A6" s="69" t="s">
        <v>98</v>
      </c>
      <c r="B6" s="70"/>
      <c r="C6" s="70"/>
      <c r="D6" s="70"/>
      <c r="E6" s="70"/>
      <c r="F6" s="70"/>
      <c r="G6" s="70"/>
    </row>
    <row r="7" spans="1:13" s="1" customFormat="1" ht="18.75" x14ac:dyDescent="0.3">
      <c r="F7" s="71" t="s">
        <v>67</v>
      </c>
      <c r="G7" s="71"/>
      <c r="M7" s="25"/>
    </row>
    <row r="8" spans="1:13" s="1" customFormat="1" ht="18.75" x14ac:dyDescent="0.3">
      <c r="F8" s="3"/>
      <c r="G8" s="3"/>
      <c r="M8" s="4"/>
    </row>
    <row r="9" spans="1:13" ht="42.75" customHeight="1" x14ac:dyDescent="0.25">
      <c r="A9" s="72" t="s">
        <v>6</v>
      </c>
      <c r="B9" s="72" t="s">
        <v>7</v>
      </c>
      <c r="C9" s="72" t="s">
        <v>8</v>
      </c>
      <c r="D9" s="75" t="s">
        <v>68</v>
      </c>
      <c r="E9" s="75"/>
      <c r="F9" s="75"/>
      <c r="G9" s="72" t="s">
        <v>9</v>
      </c>
      <c r="M9" s="6"/>
    </row>
    <row r="10" spans="1:13" ht="31.5" customHeight="1" x14ac:dyDescent="0.25">
      <c r="A10" s="73"/>
      <c r="B10" s="73"/>
      <c r="C10" s="73"/>
      <c r="D10" s="72" t="s">
        <v>31</v>
      </c>
      <c r="E10" s="75" t="s">
        <v>32</v>
      </c>
      <c r="F10" s="75"/>
      <c r="G10" s="74"/>
    </row>
    <row r="11" spans="1:13" ht="26.25" customHeight="1" x14ac:dyDescent="0.25">
      <c r="A11" s="74"/>
      <c r="B11" s="74"/>
      <c r="C11" s="74"/>
      <c r="D11" s="74"/>
      <c r="E11" s="17" t="s">
        <v>33</v>
      </c>
      <c r="F11" s="17" t="s">
        <v>34</v>
      </c>
      <c r="G11" s="26"/>
    </row>
    <row r="12" spans="1:13" ht="26.25" customHeight="1" x14ac:dyDescent="0.3">
      <c r="A12" s="7">
        <v>1</v>
      </c>
      <c r="B12" s="8" t="s">
        <v>10</v>
      </c>
      <c r="C12" s="7">
        <v>82</v>
      </c>
      <c r="D12" s="7">
        <v>75</v>
      </c>
      <c r="E12" s="7" t="s">
        <v>35</v>
      </c>
      <c r="F12" s="9"/>
      <c r="G12" s="9"/>
    </row>
    <row r="13" spans="1:13" ht="26.25" customHeight="1" x14ac:dyDescent="0.3">
      <c r="A13" s="7">
        <v>2</v>
      </c>
      <c r="B13" s="8" t="s">
        <v>11</v>
      </c>
      <c r="C13" s="7">
        <v>107</v>
      </c>
      <c r="D13" s="7">
        <v>107</v>
      </c>
      <c r="E13" s="7" t="s">
        <v>35</v>
      </c>
      <c r="F13" s="9"/>
      <c r="G13" s="9"/>
    </row>
    <row r="14" spans="1:13" ht="26.25" customHeight="1" x14ac:dyDescent="0.3">
      <c r="A14" s="7">
        <v>3</v>
      </c>
      <c r="B14" s="8" t="s">
        <v>12</v>
      </c>
      <c r="C14" s="7">
        <v>64</v>
      </c>
      <c r="D14" s="7">
        <v>58</v>
      </c>
      <c r="E14" s="7" t="s">
        <v>35</v>
      </c>
      <c r="F14" s="9"/>
      <c r="G14" s="9"/>
    </row>
    <row r="15" spans="1:13" ht="26.25" customHeight="1" x14ac:dyDescent="0.3">
      <c r="A15" s="7">
        <v>4</v>
      </c>
      <c r="B15" s="8" t="s">
        <v>13</v>
      </c>
      <c r="C15" s="7">
        <v>62</v>
      </c>
      <c r="D15" s="7">
        <v>53</v>
      </c>
      <c r="E15" s="7" t="s">
        <v>35</v>
      </c>
      <c r="F15" s="9"/>
      <c r="G15" s="9"/>
    </row>
    <row r="16" spans="1:13" ht="26.25" customHeight="1" x14ac:dyDescent="0.3">
      <c r="A16" s="7">
        <v>5</v>
      </c>
      <c r="B16" s="8" t="s">
        <v>14</v>
      </c>
      <c r="C16" s="7">
        <v>42</v>
      </c>
      <c r="D16" s="7">
        <v>42</v>
      </c>
      <c r="E16" s="7" t="s">
        <v>35</v>
      </c>
      <c r="F16" s="9"/>
      <c r="G16" s="9"/>
    </row>
    <row r="17" spans="1:8" ht="26.25" customHeight="1" x14ac:dyDescent="0.3">
      <c r="A17" s="7">
        <v>6</v>
      </c>
      <c r="B17" s="8" t="s">
        <v>15</v>
      </c>
      <c r="C17" s="7">
        <v>43</v>
      </c>
      <c r="D17" s="7">
        <v>43</v>
      </c>
      <c r="E17" s="7" t="s">
        <v>35</v>
      </c>
      <c r="F17" s="9"/>
      <c r="G17" s="9"/>
    </row>
    <row r="18" spans="1:8" ht="26.25" customHeight="1" x14ac:dyDescent="0.3">
      <c r="A18" s="7">
        <v>7</v>
      </c>
      <c r="B18" s="8" t="s">
        <v>16</v>
      </c>
      <c r="C18" s="7">
        <v>116</v>
      </c>
      <c r="D18" s="7">
        <v>111</v>
      </c>
      <c r="E18" s="7" t="s">
        <v>35</v>
      </c>
      <c r="F18" s="9"/>
      <c r="G18" s="9"/>
    </row>
    <row r="19" spans="1:8" ht="26.25" customHeight="1" x14ac:dyDescent="0.3">
      <c r="A19" s="76" t="s">
        <v>17</v>
      </c>
      <c r="B19" s="77"/>
      <c r="C19" s="10">
        <f>SUM(C12:C18)</f>
        <v>516</v>
      </c>
      <c r="D19" s="10">
        <f>SUM(D12:D18)</f>
        <v>489</v>
      </c>
      <c r="E19" s="10">
        <v>7</v>
      </c>
      <c r="F19" s="9"/>
      <c r="G19" s="9"/>
    </row>
    <row r="20" spans="1:8" ht="18" customHeight="1" x14ac:dyDescent="0.25">
      <c r="A20" s="11"/>
      <c r="B20" s="11"/>
      <c r="C20" s="12"/>
      <c r="D20" s="12"/>
      <c r="E20" s="12"/>
      <c r="F20" s="12"/>
      <c r="G20" s="12"/>
    </row>
    <row r="21" spans="1:8" s="1" customFormat="1" ht="18.75" x14ac:dyDescent="0.3">
      <c r="D21" s="44"/>
      <c r="E21" s="44"/>
      <c r="F21" s="44"/>
      <c r="G21" s="44"/>
      <c r="H21" s="13"/>
    </row>
    <row r="22" spans="1:8" s="1" customFormat="1" ht="18.75" x14ac:dyDescent="0.3">
      <c r="A22" s="14"/>
      <c r="B22" s="53"/>
      <c r="C22" s="53"/>
      <c r="D22" s="53"/>
      <c r="E22" s="53"/>
      <c r="F22" s="53"/>
      <c r="G22" s="53"/>
      <c r="H22" s="14"/>
    </row>
    <row r="23" spans="1:8" s="1" customFormat="1" ht="18.75" x14ac:dyDescent="0.3">
      <c r="A23" s="14"/>
      <c r="B23" s="18"/>
      <c r="C23" s="14"/>
      <c r="D23" s="53"/>
      <c r="E23" s="53"/>
      <c r="F23" s="53"/>
      <c r="G23" s="53"/>
      <c r="H23" s="14"/>
    </row>
    <row r="24" spans="1:8" s="1" customFormat="1" ht="18.75" x14ac:dyDescent="0.3">
      <c r="B24" s="15"/>
    </row>
    <row r="25" spans="1:8" s="1" customFormat="1" ht="18.75" x14ac:dyDescent="0.3">
      <c r="B25" s="15"/>
    </row>
    <row r="26" spans="1:8" s="1" customFormat="1" ht="18.75" x14ac:dyDescent="0.3">
      <c r="B26" s="15"/>
    </row>
    <row r="27" spans="1:8" s="1" customFormat="1" ht="18.75" x14ac:dyDescent="0.3">
      <c r="B27" s="15"/>
    </row>
    <row r="28" spans="1:8" s="1" customFormat="1" ht="18.75" x14ac:dyDescent="0.3">
      <c r="B28" s="18"/>
      <c r="C28" s="16"/>
      <c r="D28" s="53"/>
      <c r="E28" s="53"/>
      <c r="F28" s="53"/>
      <c r="G28" s="53"/>
      <c r="H28" s="14"/>
    </row>
  </sheetData>
  <mergeCells count="22">
    <mergeCell ref="A4:G4"/>
    <mergeCell ref="A1:B1"/>
    <mergeCell ref="C1:G1"/>
    <mergeCell ref="A2:B2"/>
    <mergeCell ref="C2:G2"/>
    <mergeCell ref="A3:B3"/>
    <mergeCell ref="D28:G28"/>
    <mergeCell ref="A5:G5"/>
    <mergeCell ref="A6:G6"/>
    <mergeCell ref="F7:G7"/>
    <mergeCell ref="A9:A11"/>
    <mergeCell ref="B9:B11"/>
    <mergeCell ref="C9:C11"/>
    <mergeCell ref="D9:F9"/>
    <mergeCell ref="G9:G10"/>
    <mergeCell ref="D10:D11"/>
    <mergeCell ref="E10:F10"/>
    <mergeCell ref="A19:B19"/>
    <mergeCell ref="D21:G21"/>
    <mergeCell ref="B22:C22"/>
    <mergeCell ref="D22:G22"/>
    <mergeCell ref="D23:G23"/>
  </mergeCells>
  <pageMargins left="0.79" right="0.46" top="1.1499999999999999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A7" sqref="A7:J7"/>
    </sheetView>
  </sheetViews>
  <sheetFormatPr defaultRowHeight="15.75" x14ac:dyDescent="0.25"/>
  <cols>
    <col min="1" max="1" width="15.375" style="19" customWidth="1"/>
    <col min="2" max="2" width="6.25" style="19" customWidth="1"/>
    <col min="3" max="3" width="18.25" style="19" customWidth="1"/>
    <col min="4" max="4" width="6.5" style="19" bestFit="1" customWidth="1"/>
    <col min="5" max="5" width="16.625" style="19" customWidth="1"/>
    <col min="6" max="6" width="11.25" style="19" customWidth="1"/>
    <col min="7" max="7" width="10.375" style="19" customWidth="1"/>
    <col min="8" max="8" width="9" style="19"/>
    <col min="9" max="9" width="22.5" style="19" customWidth="1"/>
    <col min="10" max="16384" width="9" style="19"/>
  </cols>
  <sheetData>
    <row r="1" spans="1:10" ht="15.75" customHeight="1" x14ac:dyDescent="0.3">
      <c r="B1" s="45" t="s">
        <v>0</v>
      </c>
      <c r="C1" s="45"/>
      <c r="D1" s="45"/>
      <c r="I1" s="33" t="s">
        <v>19</v>
      </c>
    </row>
    <row r="2" spans="1:10" ht="16.5" x14ac:dyDescent="0.25">
      <c r="B2" s="46" t="s">
        <v>2</v>
      </c>
      <c r="C2" s="46"/>
      <c r="D2" s="46"/>
      <c r="E2" s="20"/>
      <c r="F2" s="20"/>
      <c r="G2" s="20"/>
    </row>
    <row r="3" spans="1:10" ht="16.5" x14ac:dyDescent="0.25">
      <c r="B3" s="47" t="s">
        <v>36</v>
      </c>
      <c r="C3" s="47"/>
      <c r="D3" s="47"/>
      <c r="E3" s="20"/>
      <c r="F3" s="20"/>
      <c r="G3" s="20"/>
    </row>
    <row r="4" spans="1:10" ht="16.5" x14ac:dyDescent="0.25">
      <c r="B4" s="28"/>
      <c r="C4" s="28"/>
      <c r="D4" s="28"/>
      <c r="E4" s="20"/>
      <c r="F4" s="20"/>
      <c r="G4" s="20"/>
    </row>
    <row r="5" spans="1:10" ht="18.75" x14ac:dyDescent="0.3">
      <c r="B5" s="53" t="s">
        <v>18</v>
      </c>
      <c r="C5" s="53"/>
      <c r="D5" s="53"/>
      <c r="E5" s="53"/>
      <c r="F5" s="53"/>
      <c r="G5" s="53"/>
      <c r="H5" s="53"/>
      <c r="I5" s="53"/>
      <c r="J5" s="53"/>
    </row>
    <row r="6" spans="1:10" ht="18.75" x14ac:dyDescent="0.3">
      <c r="B6" s="53" t="s">
        <v>95</v>
      </c>
      <c r="C6" s="53"/>
      <c r="D6" s="53"/>
      <c r="E6" s="53"/>
      <c r="F6" s="53"/>
      <c r="G6" s="53"/>
      <c r="H6" s="53"/>
      <c r="I6" s="53"/>
      <c r="J6" s="53"/>
    </row>
    <row r="7" spans="1:10" ht="19.5" customHeight="1" x14ac:dyDescent="0.3">
      <c r="A7" s="44" t="s">
        <v>99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8.75" x14ac:dyDescent="0.3">
      <c r="B8" s="1"/>
      <c r="C8" s="1"/>
      <c r="D8" s="1"/>
      <c r="E8" s="1"/>
      <c r="F8" s="1"/>
      <c r="G8" s="1"/>
      <c r="H8" s="1"/>
      <c r="J8" s="1"/>
    </row>
    <row r="9" spans="1:10" ht="34.5" customHeight="1" x14ac:dyDescent="0.25">
      <c r="A9" s="78" t="s">
        <v>37</v>
      </c>
      <c r="B9" s="78" t="s">
        <v>20</v>
      </c>
      <c r="C9" s="78"/>
      <c r="D9" s="78" t="s">
        <v>21</v>
      </c>
      <c r="E9" s="78"/>
      <c r="F9" s="78" t="s">
        <v>22</v>
      </c>
      <c r="G9" s="78" t="s">
        <v>23</v>
      </c>
      <c r="H9" s="78"/>
      <c r="I9" s="78"/>
      <c r="J9" s="78"/>
    </row>
    <row r="10" spans="1:10" ht="75" x14ac:dyDescent="0.25">
      <c r="A10" s="78"/>
      <c r="B10" s="21" t="s">
        <v>24</v>
      </c>
      <c r="C10" s="21" t="s">
        <v>25</v>
      </c>
      <c r="D10" s="21" t="s">
        <v>24</v>
      </c>
      <c r="E10" s="21" t="s">
        <v>26</v>
      </c>
      <c r="F10" s="78"/>
      <c r="G10" s="21" t="s">
        <v>27</v>
      </c>
      <c r="H10" s="21" t="s">
        <v>28</v>
      </c>
      <c r="I10" s="21" t="s">
        <v>29</v>
      </c>
      <c r="J10" s="21" t="s">
        <v>30</v>
      </c>
    </row>
    <row r="11" spans="1:10" ht="45.75" customHeight="1" x14ac:dyDescent="0.25">
      <c r="A11" s="23" t="s">
        <v>38</v>
      </c>
      <c r="B11" s="22">
        <v>11</v>
      </c>
      <c r="C11" s="23">
        <v>11</v>
      </c>
      <c r="D11" s="23">
        <v>3</v>
      </c>
      <c r="E11" s="23">
        <v>3</v>
      </c>
      <c r="F11" s="23">
        <v>0</v>
      </c>
      <c r="G11" s="23">
        <v>1</v>
      </c>
      <c r="H11" s="23">
        <v>7</v>
      </c>
      <c r="I11" s="23">
        <v>7</v>
      </c>
      <c r="J11" s="23"/>
    </row>
    <row r="12" spans="1:10" ht="21.75" customHeight="1" x14ac:dyDescent="0.3">
      <c r="B12" s="24"/>
      <c r="C12" s="24"/>
      <c r="D12" s="24"/>
      <c r="E12" s="24"/>
      <c r="F12" s="24"/>
      <c r="G12" s="24"/>
      <c r="H12" s="24"/>
      <c r="I12" s="24"/>
      <c r="J12" s="24"/>
    </row>
  </sheetData>
  <mergeCells count="11">
    <mergeCell ref="A7:J7"/>
    <mergeCell ref="B1:D1"/>
    <mergeCell ref="B2:D2"/>
    <mergeCell ref="B3:D3"/>
    <mergeCell ref="B5:J5"/>
    <mergeCell ref="B6:J6"/>
    <mergeCell ref="A9:A10"/>
    <mergeCell ref="B9:C9"/>
    <mergeCell ref="D9:E9"/>
    <mergeCell ref="F9:F10"/>
    <mergeCell ref="G9:J9"/>
  </mergeCells>
  <pageMargins left="0.45" right="0.70866141732283472" top="0.75" bottom="0.55000000000000004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Biểu 1</vt:lpstr>
      <vt:lpstr>Biểu THKQ</vt:lpstr>
      <vt:lpstr>Biểu 3</vt:lpstr>
      <vt:lpstr>LVH, GĐVH</vt:lpstr>
      <vt:lpstr>VH cơ sở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saocodon</dc:creator>
  <cp:lastModifiedBy>Administrator</cp:lastModifiedBy>
  <cp:lastPrinted>2021-10-21T09:43:31Z</cp:lastPrinted>
  <dcterms:created xsi:type="dcterms:W3CDTF">2018-12-03T08:41:14Z</dcterms:created>
  <dcterms:modified xsi:type="dcterms:W3CDTF">2021-10-21T09:44:07Z</dcterms:modified>
</cp:coreProperties>
</file>